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BullivantTimeSheet\"/>
    </mc:Choice>
  </mc:AlternateContent>
  <xr:revisionPtr revIDLastSave="0" documentId="13_ncr:1_{198258EA-EDAC-4184-8C64-13A8ACFD4C79}" xr6:coauthVersionLast="47" xr6:coauthVersionMax="47" xr10:uidLastSave="{00000000-0000-0000-0000-000000000000}"/>
  <bookViews>
    <workbookView xWindow="-120" yWindow="-120" windowWidth="29040" windowHeight="15840" xr2:uid="{E3F01731-A651-4A13-BBA3-AF45542DA8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F20" i="1"/>
  <c r="R20" i="1"/>
  <c r="P20" i="1"/>
  <c r="T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Q20" i="1"/>
  <c r="O20" i="1"/>
  <c r="N20" i="1"/>
  <c r="M20" i="1"/>
  <c r="L20" i="1"/>
  <c r="K20" i="1"/>
  <c r="J20" i="1"/>
  <c r="I20" i="1"/>
  <c r="G20" i="1"/>
  <c r="E20" i="1"/>
  <c r="U15" i="1"/>
  <c r="U16" i="1"/>
  <c r="U17" i="1"/>
  <c r="U18" i="1"/>
  <c r="U19" i="1"/>
  <c r="S14" i="1"/>
  <c r="U31" i="1"/>
  <c r="S31" i="1"/>
  <c r="U30" i="1"/>
  <c r="S30" i="1"/>
  <c r="U29" i="1"/>
  <c r="S29" i="1"/>
  <c r="U28" i="1"/>
  <c r="S28" i="1"/>
  <c r="U27" i="1"/>
  <c r="S27" i="1"/>
  <c r="U26" i="1"/>
  <c r="S26" i="1"/>
  <c r="S19" i="1"/>
  <c r="S18" i="1"/>
  <c r="S17" i="1"/>
  <c r="S16" i="1"/>
  <c r="S15" i="1"/>
  <c r="U14" i="1" l="1"/>
  <c r="T14" i="1" s="1"/>
  <c r="H20" i="1"/>
  <c r="J33" i="1"/>
  <c r="F33" i="1"/>
  <c r="M33" i="1"/>
  <c r="N33" i="1"/>
  <c r="E33" i="1"/>
  <c r="L33" i="1"/>
  <c r="G33" i="1"/>
  <c r="O33" i="1"/>
  <c r="H33" i="1"/>
  <c r="P33" i="1"/>
  <c r="I33" i="1"/>
  <c r="Q33" i="1"/>
  <c r="S32" i="1"/>
  <c r="R33" i="1"/>
  <c r="U32" i="1"/>
  <c r="K33" i="1"/>
  <c r="T15" i="1"/>
  <c r="T17" i="1"/>
  <c r="T19" i="1"/>
  <c r="T18" i="1"/>
  <c r="T16" i="1"/>
  <c r="S20" i="1"/>
  <c r="U20" i="1" l="1"/>
  <c r="U33" i="1" s="1"/>
  <c r="U37" i="1" s="1"/>
  <c r="S33" i="1"/>
  <c r="S37" i="1" s="1"/>
  <c r="T20" i="1"/>
  <c r="T33" i="1" s="1"/>
  <c r="T37" i="1" s="1"/>
</calcChain>
</file>

<file path=xl/sharedStrings.xml><?xml version="1.0" encoding="utf-8"?>
<sst xmlns="http://schemas.openxmlformats.org/spreadsheetml/2006/main" count="120" uniqueCount="80">
  <si>
    <t>Bullivant Arabia Ltd.</t>
  </si>
  <si>
    <t>Location</t>
  </si>
  <si>
    <t>Week Ending</t>
  </si>
  <si>
    <t>Page 1  OF 1</t>
  </si>
  <si>
    <t>Cost Code</t>
  </si>
  <si>
    <t>Project Code</t>
  </si>
  <si>
    <t>Sub Total</t>
  </si>
  <si>
    <t>DESCRIPTION</t>
  </si>
  <si>
    <t>FOR USE BY NON-EXEMPT PERSONNEL</t>
  </si>
  <si>
    <t>NET HOURS</t>
  </si>
  <si>
    <t>A.M. - IN</t>
  </si>
  <si>
    <t xml:space="preserve">    A.M. - OUT</t>
  </si>
  <si>
    <t>P.M. - IN</t>
  </si>
  <si>
    <t xml:space="preserve">   P.M. - OUT</t>
  </si>
  <si>
    <t>WEEKLY TIME SHEET</t>
  </si>
  <si>
    <t>THs</t>
  </si>
  <si>
    <t>OT</t>
  </si>
  <si>
    <t xml:space="preserve">SUN </t>
  </si>
  <si>
    <t xml:space="preserve">MON </t>
  </si>
  <si>
    <t xml:space="preserve">TUE </t>
  </si>
  <si>
    <t xml:space="preserve">WED </t>
  </si>
  <si>
    <t xml:space="preserve">THU </t>
  </si>
  <si>
    <t xml:space="preserve">FRI </t>
  </si>
  <si>
    <t>SAT</t>
  </si>
  <si>
    <t>TH</t>
  </si>
  <si>
    <t>EMPLOYEE PHOTO</t>
  </si>
  <si>
    <t>DATE OF TIMESHEET</t>
  </si>
  <si>
    <t xml:space="preserve">TOTAL HOURS </t>
  </si>
  <si>
    <t>NORMAL HOURS</t>
  </si>
  <si>
    <t>OVERTIME HOURS</t>
  </si>
  <si>
    <t xml:space="preserve">TOAL HOURS </t>
  </si>
  <si>
    <t>Direct Man-power/Labour</t>
  </si>
  <si>
    <t>Indirect Man-power/Labour</t>
  </si>
  <si>
    <t>For Accounts &amp; Finance Use Only</t>
  </si>
  <si>
    <t>Site Allowance</t>
  </si>
  <si>
    <t>Name of Employee:</t>
  </si>
  <si>
    <t>ID of Employee:</t>
  </si>
  <si>
    <t>Month of:</t>
  </si>
  <si>
    <t>Total Hours Worked</t>
  </si>
  <si>
    <t>001: Drawings, Designing &amp; Other Engg Works</t>
  </si>
  <si>
    <t>002:  Site Works</t>
  </si>
  <si>
    <t>003:  Laboratory tests</t>
  </si>
  <si>
    <t>005: Meeting and Consulting</t>
  </si>
  <si>
    <t>006: Office Analysis</t>
  </si>
  <si>
    <t>007: Accounts &amp; Finance</t>
  </si>
  <si>
    <t>009: Clients Contacts &amp; Meetings</t>
  </si>
  <si>
    <t>010: Proposals Preparations</t>
  </si>
  <si>
    <t>011: Marketing Support</t>
  </si>
  <si>
    <t>012: Administration</t>
  </si>
  <si>
    <t>013: Development</t>
  </si>
  <si>
    <t>014: Procurement</t>
  </si>
  <si>
    <t>015: HR</t>
  </si>
  <si>
    <t>016: Yard</t>
  </si>
  <si>
    <t>017: Other Org. Activities</t>
  </si>
  <si>
    <t>Check In/Out</t>
  </si>
  <si>
    <t>018: Accounts &amp; Finance</t>
  </si>
  <si>
    <t>019: Banking Activities</t>
  </si>
  <si>
    <t>ORIGINTATING PROJECT/OFFICE</t>
  </si>
  <si>
    <t>HOLIDAY HOURS</t>
  </si>
  <si>
    <t>VACATION HOURS</t>
  </si>
  <si>
    <t>SICK LEAVE HOURS</t>
  </si>
  <si>
    <t>TOTAL HOURS</t>
  </si>
  <si>
    <t>Signed by  PM/Site Supervisor  : ______________________</t>
  </si>
  <si>
    <t>Project Manager/Site Supervisor Name:</t>
  </si>
  <si>
    <t>PROJECT NAME AND LOCATION</t>
  </si>
  <si>
    <t>SICK LEAVE DESCRIPTION
Occupational or
Non-Occupational/illness/accident
Hospitalized</t>
  </si>
  <si>
    <t>Specialist Structural &amp; Geotechnical Engineering Contractors</t>
  </si>
  <si>
    <t>004: Reporting/ Illustrations</t>
  </si>
  <si>
    <t>008: Other Clerical &amp; Misc.</t>
  </si>
  <si>
    <t>020: Mobilisation</t>
  </si>
  <si>
    <t>021:Demobilisation</t>
  </si>
  <si>
    <t>037: Piling</t>
  </si>
  <si>
    <t>022: Borehole Drilling &amp; Sampling</t>
  </si>
  <si>
    <t>028: Geophysical Work</t>
  </si>
  <si>
    <t>023: Survey Work</t>
  </si>
  <si>
    <t>033:Lateral Testing of Micropiles</t>
  </si>
  <si>
    <t>046:Travel</t>
  </si>
  <si>
    <t>040:Purchasing</t>
  </si>
  <si>
    <t>042: Secretarial</t>
  </si>
  <si>
    <t>045:Reviewing/Writing contracts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</si>
</sst>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b/>
      <sz val="20"/>
      <color theme="1"/>
      <name val="Century Gothic"/>
      <family val="2"/>
    </font>
    <font>
      <b/>
      <sz val="7"/>
      <color rgb="FF000000"/>
      <name val="Century Gothic"/>
      <family val="2"/>
    </font>
    <font>
      <sz val="7"/>
      <color rgb="FF00000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rgb="FF000000"/>
      <name val="Century Gothic"/>
      <family val="2"/>
    </font>
    <font>
      <b/>
      <sz val="10"/>
      <color rgb="FF000000"/>
      <name val="Century Gothic"/>
      <family val="2"/>
    </font>
    <font>
      <sz val="8"/>
      <color theme="1"/>
      <name val="Century Gothic"/>
      <family val="2"/>
    </font>
    <font>
      <b/>
      <sz val="9"/>
      <color rgb="FF000000"/>
      <name val="Century Gothic"/>
      <family val="2"/>
    </font>
    <font>
      <b/>
      <sz val="9"/>
      <name val="Century Gothic"/>
      <family val="2"/>
    </font>
    <font>
      <sz val="8"/>
      <name val="Century Gothic"/>
      <family val="2"/>
    </font>
    <font>
      <sz val="9"/>
      <color rgb="FF000000"/>
      <name val="Century Gothic"/>
      <family val="2"/>
    </font>
    <font>
      <sz val="9"/>
      <name val="Century Gothic"/>
      <family val="2"/>
    </font>
    <font>
      <b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43" fontId="3" fillId="0" borderId="0" xfId="1" applyFont="1"/>
    <xf numFmtId="0" fontId="4" fillId="0" borderId="0" xfId="0" applyFont="1" applyAlignment="1">
      <alignment vertical="top"/>
    </xf>
    <xf numFmtId="0" fontId="3" fillId="0" borderId="0" xfId="0" applyFont="1"/>
    <xf numFmtId="0" fontId="6" fillId="0" borderId="0" xfId="0" applyFont="1" applyAlignment="1">
      <alignment horizontal="left" vertical="center" wrapText="1"/>
    </xf>
    <xf numFmtId="0" fontId="2" fillId="0" borderId="0" xfId="0" applyFont="1"/>
    <xf numFmtId="0" fontId="7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43" fontId="3" fillId="0" borderId="0" xfId="1" applyFont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43" fontId="5" fillId="0" borderId="0" xfId="1" applyFont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43" fontId="10" fillId="0" borderId="0" xfId="1" applyFont="1"/>
    <xf numFmtId="0" fontId="13" fillId="0" borderId="1" xfId="0" applyFont="1" applyBorder="1" applyAlignment="1">
      <alignment horizontal="center" vertical="center" wrapText="1"/>
    </xf>
    <xf numFmtId="43" fontId="11" fillId="0" borderId="0" xfId="1" applyFont="1"/>
    <xf numFmtId="43" fontId="12" fillId="0" borderId="6" xfId="1" applyFont="1" applyBorder="1" applyAlignment="1">
      <alignment vertical="center"/>
    </xf>
    <xf numFmtId="43" fontId="12" fillId="0" borderId="7" xfId="1" applyFont="1" applyBorder="1" applyAlignment="1">
      <alignment vertical="center"/>
    </xf>
    <xf numFmtId="43" fontId="12" fillId="0" borderId="0" xfId="1" applyFont="1" applyBorder="1" applyAlignment="1">
      <alignment vertical="center"/>
    </xf>
    <xf numFmtId="43" fontId="12" fillId="0" borderId="14" xfId="1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3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6" fillId="0" borderId="12" xfId="0" applyFont="1" applyBorder="1" applyAlignment="1">
      <alignment horizontal="center" vertical="center" wrapText="1"/>
    </xf>
    <xf numFmtId="43" fontId="10" fillId="0" borderId="0" xfId="1" applyFont="1" applyAlignment="1">
      <alignment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43" fontId="11" fillId="0" borderId="0" xfId="1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1" xfId="0" applyFont="1" applyBorder="1"/>
    <xf numFmtId="0" fontId="13" fillId="0" borderId="1" xfId="0" applyFont="1" applyBorder="1" applyAlignment="1">
      <alignment wrapText="1"/>
    </xf>
    <xf numFmtId="0" fontId="13" fillId="0" borderId="0" xfId="0" applyFont="1" applyAlignment="1">
      <alignment horizontal="left" vertical="center" wrapText="1"/>
    </xf>
    <xf numFmtId="0" fontId="14" fillId="0" borderId="14" xfId="0" applyFont="1" applyBorder="1" applyAlignment="1">
      <alignment vertical="center"/>
    </xf>
    <xf numFmtId="0" fontId="13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vertical="center"/>
    </xf>
    <xf numFmtId="0" fontId="8" fillId="0" borderId="9" xfId="0" applyFont="1" applyBorder="1"/>
    <xf numFmtId="0" fontId="19" fillId="0" borderId="9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left" vertical="top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0" fillId="0" borderId="7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43" fontId="12" fillId="0" borderId="0" xfId="1" applyFont="1" applyAlignment="1">
      <alignment vertical="center"/>
    </xf>
    <xf numFmtId="43" fontId="11" fillId="0" borderId="5" xfId="1" applyFont="1" applyBorder="1" applyAlignment="1">
      <alignment vertical="center"/>
    </xf>
    <xf numFmtId="43" fontId="11" fillId="0" borderId="13" xfId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49" fontId="11" fillId="0" borderId="1" xfId="0" applyNumberFormat="1" applyFont="1" applyBorder="1" applyAlignment="1">
      <alignment vertical="center"/>
    </xf>
    <xf numFmtId="49" fontId="10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wrapText="1"/>
    </xf>
    <xf numFmtId="0" fontId="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8" fillId="0" borderId="9" xfId="0" applyFont="1" applyBorder="1" applyAlignment="1">
      <alignment horizontal="left" vertical="center"/>
    </xf>
    <xf numFmtId="20" fontId="11" fillId="0" borderId="2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16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3" fontId="5" fillId="0" borderId="0" xfId="1" applyFont="1" applyAlignment="1">
      <alignment horizontal="center" vertical="center"/>
    </xf>
    <xf numFmtId="43" fontId="5" fillId="0" borderId="14" xfId="1" applyFont="1" applyBorder="1" applyAlignment="1">
      <alignment horizontal="center" vertical="center"/>
    </xf>
    <xf numFmtId="43" fontId="5" fillId="0" borderId="9" xfId="1" applyFont="1" applyBorder="1" applyAlignment="1">
      <alignment horizontal="center" vertical="center"/>
    </xf>
    <xf numFmtId="43" fontId="5" fillId="0" borderId="10" xfId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vertical="center"/>
    </xf>
    <xf numFmtId="0" fontId="20" fillId="0" borderId="6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2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quotePrefix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17" fontId="14" fillId="0" borderId="8" xfId="0" applyNumberFormat="1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2" fillId="0" borderId="13" xfId="1" applyNumberFormat="1" applyFont="1" applyBorder="1" applyAlignment="1" applyProtection="1">
      <alignment horizontal="center" vertical="center"/>
      <protection locked="0"/>
    </xf>
    <xf numFmtId="0" fontId="12" fillId="0" borderId="0" xfId="1" applyNumberFormat="1" applyFont="1" applyBorder="1" applyAlignment="1" applyProtection="1">
      <alignment horizontal="center" vertical="center"/>
      <protection locked="0"/>
    </xf>
    <xf numFmtId="0" fontId="12" fillId="0" borderId="14" xfId="1" applyNumberFormat="1" applyFont="1" applyBorder="1" applyAlignment="1" applyProtection="1">
      <alignment horizontal="center" vertical="center"/>
      <protection locked="0"/>
    </xf>
    <xf numFmtId="43" fontId="12" fillId="0" borderId="13" xfId="1" applyFont="1" applyBorder="1" applyAlignment="1" applyProtection="1">
      <alignment horizontal="center" vertical="center"/>
      <protection locked="0"/>
    </xf>
    <xf numFmtId="43" fontId="12" fillId="0" borderId="0" xfId="1" applyFont="1" applyBorder="1" applyAlignment="1" applyProtection="1">
      <alignment horizontal="center" vertical="center"/>
      <protection locked="0"/>
    </xf>
    <xf numFmtId="43" fontId="12" fillId="0" borderId="14" xfId="1" applyFont="1" applyBorder="1" applyAlignment="1" applyProtection="1">
      <alignment horizontal="center" vertical="center"/>
      <protection locked="0"/>
    </xf>
    <xf numFmtId="43" fontId="21" fillId="0" borderId="6" xfId="1" applyFont="1" applyBorder="1" applyAlignment="1" applyProtection="1">
      <alignment horizontal="center" vertical="center"/>
      <protection locked="0"/>
    </xf>
    <xf numFmtId="43" fontId="21" fillId="0" borderId="7" xfId="1" applyFont="1" applyBorder="1" applyAlignment="1" applyProtection="1">
      <alignment horizontal="center" vertical="center"/>
      <protection locked="0"/>
    </xf>
    <xf numFmtId="43" fontId="21" fillId="0" borderId="0" xfId="1" applyFont="1" applyBorder="1" applyAlignment="1" applyProtection="1">
      <alignment horizontal="center" vertical="center"/>
      <protection locked="0"/>
    </xf>
    <xf numFmtId="43" fontId="21" fillId="0" borderId="14" xfId="1" applyFont="1" applyBorder="1" applyAlignment="1" applyProtection="1">
      <alignment horizontal="center" vertical="center"/>
      <protection locked="0"/>
    </xf>
    <xf numFmtId="43" fontId="21" fillId="0" borderId="8" xfId="1" applyFont="1" applyBorder="1" applyAlignment="1" applyProtection="1">
      <alignment horizontal="center" vertical="center"/>
      <protection locked="0"/>
    </xf>
    <xf numFmtId="43" fontId="21" fillId="0" borderId="9" xfId="1" applyFont="1" applyBorder="1" applyAlignment="1" applyProtection="1">
      <alignment horizontal="center" vertical="center"/>
      <protection locked="0"/>
    </xf>
    <xf numFmtId="43" fontId="21" fillId="0" borderId="10" xfId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95250</xdr:rowOff>
    </xdr:from>
    <xdr:to>
      <xdr:col>0</xdr:col>
      <xdr:colOff>914196</xdr:colOff>
      <xdr:row>3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CACDD9-8F05-4FD0-8CBE-538EB5C77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95250"/>
          <a:ext cx="837997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613A3-4AC8-4A36-8894-9F7386E7362B}">
  <dimension ref="A1:X45"/>
  <sheetViews>
    <sheetView tabSelected="1" view="pageBreakPreview" topLeftCell="A8" zoomScaleNormal="100" zoomScaleSheetLayoutView="100" workbookViewId="0">
      <selection activeCell="E43" sqref="E43:R44"/>
    </sheetView>
  </sheetViews>
  <sheetFormatPr defaultRowHeight="16.5" x14ac:dyDescent="0.3"/>
  <cols>
    <col min="1" max="1" width="14.85546875" style="1" customWidth="1"/>
    <col min="2" max="2" width="9.140625" style="1"/>
    <col min="3" max="3" width="7" style="1" customWidth="1"/>
    <col min="4" max="4" width="1.85546875" style="1" customWidth="1"/>
    <col min="5" max="18" width="5.42578125" style="1" customWidth="1"/>
    <col min="19" max="20" width="9.28515625" style="1" customWidth="1"/>
    <col min="21" max="21" width="11.5703125" style="1" customWidth="1"/>
    <col min="22" max="23" width="9.140625" style="1"/>
    <col min="24" max="24" width="10.28515625" style="1" customWidth="1"/>
    <col min="25" max="16384" width="9.140625" style="1"/>
  </cols>
  <sheetData>
    <row r="1" spans="1:24" ht="21.75" customHeight="1" x14ac:dyDescent="0.3">
      <c r="B1" s="2" t="s">
        <v>0</v>
      </c>
      <c r="C1" s="3"/>
      <c r="H1" s="110" t="s">
        <v>14</v>
      </c>
      <c r="I1" s="110"/>
      <c r="J1" s="110"/>
      <c r="K1" s="110"/>
      <c r="L1" s="110"/>
      <c r="M1" s="110"/>
      <c r="N1" s="110"/>
      <c r="O1" s="110"/>
      <c r="P1" s="110"/>
      <c r="Q1" s="110"/>
      <c r="R1" s="111"/>
      <c r="S1" s="58" t="s">
        <v>35</v>
      </c>
      <c r="T1" s="22"/>
      <c r="U1" s="23"/>
      <c r="V1" s="153" t="s">
        <v>25</v>
      </c>
      <c r="W1" s="153"/>
      <c r="X1" s="154"/>
    </row>
    <row r="2" spans="1:24" ht="27" customHeight="1" x14ac:dyDescent="0.3">
      <c r="B2" s="117" t="s">
        <v>66</v>
      </c>
      <c r="C2" s="117"/>
      <c r="D2" s="117"/>
      <c r="E2" s="117"/>
      <c r="F2" s="117"/>
      <c r="G2" s="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1"/>
      <c r="S2" s="150"/>
      <c r="T2" s="151"/>
      <c r="U2" s="152"/>
      <c r="V2" s="155"/>
      <c r="W2" s="155"/>
      <c r="X2" s="156"/>
    </row>
    <row r="3" spans="1:24" ht="21.75" customHeight="1" x14ac:dyDescent="0.3">
      <c r="B3" s="117"/>
      <c r="C3" s="117"/>
      <c r="D3" s="117"/>
      <c r="E3" s="117"/>
      <c r="F3" s="117"/>
      <c r="G3" s="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1"/>
      <c r="S3" s="59" t="s">
        <v>36</v>
      </c>
      <c r="T3" s="24"/>
      <c r="U3" s="25"/>
      <c r="V3" s="155"/>
      <c r="W3" s="155"/>
      <c r="X3" s="156"/>
    </row>
    <row r="4" spans="1:24" ht="32.25" customHeight="1" x14ac:dyDescent="0.3">
      <c r="B4" s="118"/>
      <c r="C4" s="118"/>
      <c r="D4" s="118"/>
      <c r="E4" s="118"/>
      <c r="F4" s="118"/>
      <c r="G4" s="10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3"/>
      <c r="S4" s="147"/>
      <c r="T4" s="148"/>
      <c r="U4" s="149"/>
      <c r="V4" s="155"/>
      <c r="W4" s="155"/>
      <c r="X4" s="156"/>
    </row>
    <row r="5" spans="1:24" ht="21.75" customHeight="1" x14ac:dyDescent="0.3">
      <c r="A5" s="114" t="s">
        <v>26</v>
      </c>
      <c r="B5" s="79" t="s">
        <v>1</v>
      </c>
      <c r="C5" s="80"/>
      <c r="D5" s="80"/>
      <c r="E5" s="80"/>
      <c r="F5" s="80"/>
      <c r="G5" s="81"/>
      <c r="H5" s="79" t="s">
        <v>57</v>
      </c>
      <c r="I5" s="80"/>
      <c r="J5" s="80"/>
      <c r="K5" s="80"/>
      <c r="L5" s="80"/>
      <c r="M5" s="80"/>
      <c r="N5" s="80"/>
      <c r="O5" s="80"/>
      <c r="P5" s="80"/>
      <c r="Q5" s="80"/>
      <c r="R5" s="81"/>
      <c r="S5" s="59" t="s">
        <v>37</v>
      </c>
      <c r="T5" s="16"/>
      <c r="U5" s="17"/>
      <c r="V5" s="155"/>
      <c r="W5" s="155"/>
      <c r="X5" s="156"/>
    </row>
    <row r="6" spans="1:24" ht="30.75" customHeight="1" x14ac:dyDescent="0.3">
      <c r="A6" s="114"/>
      <c r="B6" s="135"/>
      <c r="C6" s="136"/>
      <c r="D6" s="136"/>
      <c r="E6" s="136"/>
      <c r="F6" s="136"/>
      <c r="G6" s="137"/>
      <c r="H6" s="138"/>
      <c r="I6" s="139"/>
      <c r="J6" s="139"/>
      <c r="K6" s="139"/>
      <c r="L6" s="139"/>
      <c r="M6" s="139"/>
      <c r="N6" s="139"/>
      <c r="O6" s="139"/>
      <c r="P6" s="139"/>
      <c r="Q6" s="139"/>
      <c r="R6" s="140"/>
      <c r="S6" s="144"/>
      <c r="T6" s="145"/>
      <c r="U6" s="146"/>
      <c r="V6" s="155"/>
      <c r="W6" s="155"/>
      <c r="X6" s="156"/>
    </row>
    <row r="7" spans="1:24" ht="23.25" customHeight="1" x14ac:dyDescent="0.3">
      <c r="A7" s="26" t="s">
        <v>2</v>
      </c>
      <c r="B7" s="114">
        <f ca="1" xml:space="preserve"> TODAY() + (5 - WEEKDAY(TODAY()))</f>
        <v>44952</v>
      </c>
      <c r="C7" s="114"/>
      <c r="D7" s="114"/>
      <c r="E7" s="114"/>
      <c r="F7" s="114"/>
      <c r="G7" s="114"/>
      <c r="H7" s="141"/>
      <c r="I7" s="142"/>
      <c r="J7" s="142"/>
      <c r="K7" s="142"/>
      <c r="L7" s="142"/>
      <c r="M7" s="142"/>
      <c r="N7" s="142"/>
      <c r="O7" s="142"/>
      <c r="P7" s="142"/>
      <c r="Q7" s="142"/>
      <c r="R7" s="143"/>
      <c r="S7" s="11"/>
      <c r="T7" s="11"/>
      <c r="U7" s="12"/>
      <c r="V7" s="157"/>
      <c r="W7" s="158"/>
      <c r="X7" s="159"/>
    </row>
    <row r="8" spans="1:24" s="21" customFormat="1" ht="39" customHeight="1" x14ac:dyDescent="0.25">
      <c r="A8" s="20" t="s">
        <v>3</v>
      </c>
      <c r="B8" s="96" t="s">
        <v>63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29"/>
      <c r="W8" s="29"/>
      <c r="X8" s="30"/>
    </row>
    <row r="9" spans="1:24" s="21" customFormat="1" ht="22.5" customHeight="1" x14ac:dyDescent="0.25">
      <c r="A9" s="93" t="s">
        <v>31</v>
      </c>
      <c r="B9" s="96" t="s">
        <v>39</v>
      </c>
      <c r="C9" s="97"/>
      <c r="D9" s="97"/>
      <c r="E9" s="97"/>
      <c r="F9" s="97"/>
      <c r="G9" s="97" t="s">
        <v>41</v>
      </c>
      <c r="H9" s="97"/>
      <c r="I9" s="97"/>
      <c r="J9" s="97"/>
      <c r="K9" s="97"/>
      <c r="L9" s="28"/>
      <c r="M9" s="97" t="s">
        <v>43</v>
      </c>
      <c r="N9" s="97"/>
      <c r="O9" s="97"/>
      <c r="P9" s="97"/>
      <c r="Q9" s="97"/>
      <c r="R9" s="122" t="s">
        <v>69</v>
      </c>
      <c r="S9" s="122"/>
      <c r="T9" s="28"/>
      <c r="U9" s="123" t="s">
        <v>70</v>
      </c>
      <c r="V9" s="122"/>
      <c r="W9" s="122" t="s">
        <v>71</v>
      </c>
      <c r="X9" s="30"/>
    </row>
    <row r="10" spans="1:24" s="21" customFormat="1" ht="22.5" customHeight="1" x14ac:dyDescent="0.25">
      <c r="A10" s="94"/>
      <c r="B10" s="98"/>
      <c r="C10" s="99"/>
      <c r="D10" s="99"/>
      <c r="E10" s="99"/>
      <c r="F10" s="99"/>
      <c r="G10" s="99" t="s">
        <v>67</v>
      </c>
      <c r="H10" s="99"/>
      <c r="I10" s="99"/>
      <c r="J10" s="99"/>
      <c r="K10" s="99"/>
      <c r="L10" s="41"/>
      <c r="M10" s="89" t="s">
        <v>44</v>
      </c>
      <c r="N10" s="89"/>
      <c r="O10" s="89"/>
      <c r="P10" s="89"/>
      <c r="Q10" s="89"/>
      <c r="R10" s="124" t="s">
        <v>72</v>
      </c>
      <c r="S10" s="41"/>
      <c r="T10" s="41"/>
      <c r="U10" s="124"/>
      <c r="V10" s="125" t="s">
        <v>73</v>
      </c>
      <c r="W10" s="15"/>
      <c r="X10" s="42"/>
    </row>
    <row r="11" spans="1:24" s="21" customFormat="1" ht="22.5" customHeight="1" x14ac:dyDescent="0.25">
      <c r="A11" s="94"/>
      <c r="B11" s="100" t="s">
        <v>40</v>
      </c>
      <c r="C11" s="101"/>
      <c r="D11" s="101"/>
      <c r="E11" s="101"/>
      <c r="F11" s="101"/>
      <c r="G11" s="109" t="s">
        <v>42</v>
      </c>
      <c r="H11" s="109"/>
      <c r="I11" s="109"/>
      <c r="J11" s="109"/>
      <c r="K11" s="109"/>
      <c r="L11" s="43"/>
      <c r="M11" s="101" t="s">
        <v>68</v>
      </c>
      <c r="N11" s="101"/>
      <c r="O11" s="101"/>
      <c r="P11" s="101"/>
      <c r="Q11" s="101"/>
      <c r="R11" s="126" t="s">
        <v>74</v>
      </c>
      <c r="S11" s="43"/>
      <c r="T11" s="43"/>
      <c r="U11" s="126" t="s">
        <v>75</v>
      </c>
      <c r="V11" s="127"/>
      <c r="W11" s="49"/>
      <c r="X11" s="50"/>
    </row>
    <row r="12" spans="1:24" s="19" customFormat="1" ht="27" x14ac:dyDescent="0.3">
      <c r="A12" s="105" t="s">
        <v>64</v>
      </c>
      <c r="B12" s="115"/>
      <c r="C12" s="115"/>
      <c r="D12" s="116"/>
      <c r="E12" s="103" t="s">
        <v>17</v>
      </c>
      <c r="F12" s="104"/>
      <c r="G12" s="103" t="s">
        <v>18</v>
      </c>
      <c r="H12" s="104"/>
      <c r="I12" s="103" t="s">
        <v>19</v>
      </c>
      <c r="J12" s="104"/>
      <c r="K12" s="103" t="s">
        <v>20</v>
      </c>
      <c r="L12" s="104"/>
      <c r="M12" s="103" t="s">
        <v>21</v>
      </c>
      <c r="N12" s="104"/>
      <c r="O12" s="103" t="s">
        <v>22</v>
      </c>
      <c r="P12" s="104"/>
      <c r="Q12" s="103" t="s">
        <v>23</v>
      </c>
      <c r="R12" s="104"/>
      <c r="S12" s="103" t="s">
        <v>30</v>
      </c>
      <c r="T12" s="104"/>
      <c r="U12" s="104"/>
      <c r="V12" s="31" t="s">
        <v>4</v>
      </c>
      <c r="W12" s="31" t="s">
        <v>5</v>
      </c>
      <c r="X12" s="31" t="s">
        <v>34</v>
      </c>
    </row>
    <row r="13" spans="1:24" s="8" customFormat="1" ht="27" x14ac:dyDescent="0.25">
      <c r="A13" s="106"/>
      <c r="B13" s="107"/>
      <c r="C13" s="107"/>
      <c r="D13" s="108"/>
      <c r="E13" s="14" t="s">
        <v>24</v>
      </c>
      <c r="F13" s="14" t="s">
        <v>16</v>
      </c>
      <c r="G13" s="14" t="s">
        <v>24</v>
      </c>
      <c r="H13" s="14" t="s">
        <v>16</v>
      </c>
      <c r="I13" s="14" t="s">
        <v>24</v>
      </c>
      <c r="J13" s="14" t="s">
        <v>16</v>
      </c>
      <c r="K13" s="14" t="s">
        <v>24</v>
      </c>
      <c r="L13" s="14" t="s">
        <v>16</v>
      </c>
      <c r="M13" s="14" t="s">
        <v>24</v>
      </c>
      <c r="N13" s="14" t="s">
        <v>16</v>
      </c>
      <c r="O13" s="14" t="s">
        <v>24</v>
      </c>
      <c r="P13" s="14" t="s">
        <v>16</v>
      </c>
      <c r="Q13" s="14" t="s">
        <v>24</v>
      </c>
      <c r="R13" s="14" t="s">
        <v>16</v>
      </c>
      <c r="S13" s="9" t="s">
        <v>27</v>
      </c>
      <c r="T13" s="9" t="s">
        <v>28</v>
      </c>
      <c r="U13" s="9" t="s">
        <v>29</v>
      </c>
      <c r="V13" s="7"/>
      <c r="W13" s="7"/>
      <c r="X13" s="18"/>
    </row>
    <row r="14" spans="1:24" s="35" customFormat="1" ht="39" customHeight="1" x14ac:dyDescent="0.25">
      <c r="A14" s="130"/>
      <c r="B14" s="131"/>
      <c r="C14" s="131"/>
      <c r="D14" s="131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4">
        <f>+E14+G14+I14+K14+M14+O14+Q14</f>
        <v>0</v>
      </c>
      <c r="T14" s="14">
        <f>+S14-U14</f>
        <v>0</v>
      </c>
      <c r="U14" s="14">
        <f>+F14+H14+J14+L14+N14+P14+R14</f>
        <v>0</v>
      </c>
      <c r="V14" s="133"/>
      <c r="W14" s="132"/>
      <c r="X14" s="132"/>
    </row>
    <row r="15" spans="1:24" s="35" customFormat="1" ht="39" customHeight="1" x14ac:dyDescent="0.25">
      <c r="A15" s="130"/>
      <c r="B15" s="131"/>
      <c r="C15" s="131"/>
      <c r="D15" s="131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4">
        <f t="shared" ref="S15:S19" si="0">SUM(E15,G15,I15,K15,M15,O15)</f>
        <v>0</v>
      </c>
      <c r="T15" s="14">
        <f t="shared" ref="T15:T19" si="1">+S15-U15</f>
        <v>0</v>
      </c>
      <c r="U15" s="14">
        <f t="shared" ref="U15:U19" si="2">+F15+H15+J15+L15+N15+P15+R15</f>
        <v>0</v>
      </c>
      <c r="V15" s="132"/>
      <c r="W15" s="132"/>
      <c r="X15" s="132"/>
    </row>
    <row r="16" spans="1:24" s="35" customFormat="1" ht="39" customHeight="1" x14ac:dyDescent="0.25">
      <c r="A16" s="130"/>
      <c r="B16" s="131"/>
      <c r="C16" s="131"/>
      <c r="D16" s="131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4">
        <f t="shared" si="0"/>
        <v>0</v>
      </c>
      <c r="T16" s="14">
        <f t="shared" si="1"/>
        <v>0</v>
      </c>
      <c r="U16" s="14">
        <f t="shared" si="2"/>
        <v>0</v>
      </c>
      <c r="V16" s="132"/>
      <c r="W16" s="132"/>
      <c r="X16" s="134"/>
    </row>
    <row r="17" spans="1:24" s="35" customFormat="1" ht="39" customHeight="1" x14ac:dyDescent="0.25">
      <c r="A17" s="130"/>
      <c r="B17" s="131"/>
      <c r="C17" s="131"/>
      <c r="D17" s="131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4">
        <f t="shared" si="0"/>
        <v>0</v>
      </c>
      <c r="T17" s="14">
        <f t="shared" si="1"/>
        <v>0</v>
      </c>
      <c r="U17" s="14">
        <f t="shared" si="2"/>
        <v>0</v>
      </c>
      <c r="V17" s="132"/>
      <c r="W17" s="132"/>
      <c r="X17" s="134"/>
    </row>
    <row r="18" spans="1:24" s="35" customFormat="1" ht="39" customHeight="1" x14ac:dyDescent="0.25">
      <c r="A18" s="130"/>
      <c r="B18" s="131"/>
      <c r="C18" s="131"/>
      <c r="D18" s="131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4">
        <f t="shared" si="0"/>
        <v>0</v>
      </c>
      <c r="T18" s="14">
        <f t="shared" si="1"/>
        <v>0</v>
      </c>
      <c r="U18" s="14">
        <f t="shared" si="2"/>
        <v>0</v>
      </c>
      <c r="V18" s="132"/>
      <c r="W18" s="132"/>
      <c r="X18" s="134"/>
    </row>
    <row r="19" spans="1:24" s="35" customFormat="1" ht="39" customHeight="1" x14ac:dyDescent="0.25">
      <c r="A19" s="130"/>
      <c r="B19" s="131"/>
      <c r="C19" s="131"/>
      <c r="D19" s="131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4">
        <f t="shared" si="0"/>
        <v>0</v>
      </c>
      <c r="T19" s="14">
        <f t="shared" si="1"/>
        <v>0</v>
      </c>
      <c r="U19" s="14">
        <f t="shared" si="2"/>
        <v>0</v>
      </c>
      <c r="V19" s="132"/>
      <c r="W19" s="132"/>
      <c r="X19" s="134"/>
    </row>
    <row r="20" spans="1:24" s="57" customFormat="1" ht="39" customHeight="1" x14ac:dyDescent="0.25">
      <c r="A20" s="119" t="s">
        <v>6</v>
      </c>
      <c r="B20" s="121"/>
      <c r="C20" s="121"/>
      <c r="D20" s="121"/>
      <c r="E20" s="62">
        <f t="shared" ref="E20:U20" si="3">SUM(E14:E19)</f>
        <v>0</v>
      </c>
      <c r="F20" s="62">
        <f t="shared" si="3"/>
        <v>0</v>
      </c>
      <c r="G20" s="62">
        <f t="shared" si="3"/>
        <v>0</v>
      </c>
      <c r="H20" s="62">
        <f t="shared" si="3"/>
        <v>0</v>
      </c>
      <c r="I20" s="62">
        <f t="shared" si="3"/>
        <v>0</v>
      </c>
      <c r="J20" s="62">
        <f t="shared" si="3"/>
        <v>0</v>
      </c>
      <c r="K20" s="62">
        <f t="shared" si="3"/>
        <v>0</v>
      </c>
      <c r="L20" s="62">
        <f t="shared" si="3"/>
        <v>0</v>
      </c>
      <c r="M20" s="62">
        <f t="shared" si="3"/>
        <v>0</v>
      </c>
      <c r="N20" s="62">
        <f t="shared" si="3"/>
        <v>0</v>
      </c>
      <c r="O20" s="62">
        <f t="shared" si="3"/>
        <v>0</v>
      </c>
      <c r="P20" s="62">
        <f t="shared" si="3"/>
        <v>0</v>
      </c>
      <c r="Q20" s="62">
        <f t="shared" si="3"/>
        <v>0</v>
      </c>
      <c r="R20" s="62">
        <f t="shared" si="3"/>
        <v>0</v>
      </c>
      <c r="S20" s="62">
        <f t="shared" si="3"/>
        <v>0</v>
      </c>
      <c r="T20" s="62">
        <f t="shared" si="3"/>
        <v>0</v>
      </c>
      <c r="U20" s="62">
        <f t="shared" si="3"/>
        <v>0</v>
      </c>
      <c r="V20" s="63"/>
      <c r="W20" s="63"/>
      <c r="X20" s="64"/>
    </row>
    <row r="21" spans="1:24" ht="32.25" customHeight="1" x14ac:dyDescent="0.3">
      <c r="A21" s="93" t="s">
        <v>32</v>
      </c>
      <c r="B21" s="96" t="s">
        <v>45</v>
      </c>
      <c r="C21" s="97"/>
      <c r="D21" s="97"/>
      <c r="E21" s="97"/>
      <c r="F21" s="97"/>
      <c r="G21" s="102" t="s">
        <v>48</v>
      </c>
      <c r="H21" s="102"/>
      <c r="I21" s="102"/>
      <c r="J21" s="102"/>
      <c r="K21" s="102"/>
      <c r="L21" s="51"/>
      <c r="M21" s="102" t="s">
        <v>51</v>
      </c>
      <c r="N21" s="102"/>
      <c r="O21" s="102"/>
      <c r="P21" s="102"/>
      <c r="Q21" s="102"/>
      <c r="R21" s="88" t="s">
        <v>55</v>
      </c>
      <c r="S21" s="88"/>
      <c r="T21" s="88"/>
      <c r="U21" s="88"/>
      <c r="V21" s="88"/>
      <c r="W21" s="128" t="s">
        <v>76</v>
      </c>
      <c r="X21" s="52"/>
    </row>
    <row r="22" spans="1:24" ht="32.25" customHeight="1" x14ac:dyDescent="0.3">
      <c r="A22" s="94"/>
      <c r="B22" s="98" t="s">
        <v>46</v>
      </c>
      <c r="C22" s="99"/>
      <c r="D22" s="99"/>
      <c r="E22" s="99"/>
      <c r="F22" s="99"/>
      <c r="G22" s="77" t="s">
        <v>49</v>
      </c>
      <c r="H22" s="77"/>
      <c r="I22" s="77"/>
      <c r="J22" s="77"/>
      <c r="K22" s="77"/>
      <c r="L22" s="38"/>
      <c r="M22" s="77" t="s">
        <v>52</v>
      </c>
      <c r="N22" s="77"/>
      <c r="O22" s="77"/>
      <c r="P22" s="77"/>
      <c r="Q22" s="77"/>
      <c r="R22" s="89" t="s">
        <v>56</v>
      </c>
      <c r="S22" s="89"/>
      <c r="T22" s="89"/>
      <c r="U22" s="89"/>
      <c r="V22" s="89"/>
      <c r="W22" s="129" t="s">
        <v>77</v>
      </c>
      <c r="X22" s="53"/>
    </row>
    <row r="23" spans="1:24" ht="32.25" customHeight="1" x14ac:dyDescent="0.3">
      <c r="A23" s="95"/>
      <c r="B23" s="100" t="s">
        <v>47</v>
      </c>
      <c r="C23" s="101"/>
      <c r="D23" s="101"/>
      <c r="E23" s="101"/>
      <c r="F23" s="101"/>
      <c r="G23" s="78" t="s">
        <v>50</v>
      </c>
      <c r="H23" s="78"/>
      <c r="I23" s="78"/>
      <c r="J23" s="78"/>
      <c r="K23" s="78"/>
      <c r="L23" s="44"/>
      <c r="M23" s="78" t="s">
        <v>53</v>
      </c>
      <c r="N23" s="78"/>
      <c r="O23" s="78"/>
      <c r="P23" s="78"/>
      <c r="Q23" s="78"/>
      <c r="R23" s="71" t="s">
        <v>78</v>
      </c>
      <c r="S23" s="45"/>
      <c r="T23" s="71" t="s">
        <v>79</v>
      </c>
      <c r="U23" s="45"/>
      <c r="V23" s="46"/>
      <c r="W23" s="47"/>
      <c r="X23" s="48"/>
    </row>
    <row r="24" spans="1:24" s="32" customFormat="1" ht="27" customHeight="1" x14ac:dyDescent="0.25">
      <c r="A24" s="105" t="s">
        <v>7</v>
      </c>
      <c r="B24" s="115"/>
      <c r="C24" s="115"/>
      <c r="D24" s="116"/>
      <c r="E24" s="103" t="s">
        <v>17</v>
      </c>
      <c r="F24" s="104"/>
      <c r="G24" s="103" t="s">
        <v>18</v>
      </c>
      <c r="H24" s="104"/>
      <c r="I24" s="103" t="s">
        <v>19</v>
      </c>
      <c r="J24" s="104"/>
      <c r="K24" s="103" t="s">
        <v>20</v>
      </c>
      <c r="L24" s="104"/>
      <c r="M24" s="103" t="s">
        <v>21</v>
      </c>
      <c r="N24" s="104"/>
      <c r="O24" s="103" t="s">
        <v>22</v>
      </c>
      <c r="P24" s="104"/>
      <c r="Q24" s="103" t="s">
        <v>23</v>
      </c>
      <c r="R24" s="104"/>
      <c r="S24" s="103" t="s">
        <v>30</v>
      </c>
      <c r="T24" s="104"/>
      <c r="U24" s="104"/>
      <c r="V24" s="31" t="s">
        <v>4</v>
      </c>
      <c r="W24" s="31" t="s">
        <v>5</v>
      </c>
      <c r="X24" s="31" t="s">
        <v>34</v>
      </c>
    </row>
    <row r="25" spans="1:24" s="8" customFormat="1" ht="27" x14ac:dyDescent="0.25">
      <c r="A25" s="106"/>
      <c r="B25" s="107"/>
      <c r="C25" s="107"/>
      <c r="D25" s="108"/>
      <c r="E25" s="14" t="s">
        <v>15</v>
      </c>
      <c r="F25" s="14" t="s">
        <v>16</v>
      </c>
      <c r="G25" s="14" t="s">
        <v>15</v>
      </c>
      <c r="H25" s="14" t="s">
        <v>16</v>
      </c>
      <c r="I25" s="14" t="s">
        <v>15</v>
      </c>
      <c r="J25" s="14" t="s">
        <v>16</v>
      </c>
      <c r="K25" s="14" t="s">
        <v>15</v>
      </c>
      <c r="L25" s="14" t="s">
        <v>16</v>
      </c>
      <c r="M25" s="14" t="s">
        <v>15</v>
      </c>
      <c r="N25" s="14" t="s">
        <v>16</v>
      </c>
      <c r="O25" s="14" t="s">
        <v>15</v>
      </c>
      <c r="P25" s="14" t="s">
        <v>16</v>
      </c>
      <c r="Q25" s="14" t="s">
        <v>15</v>
      </c>
      <c r="R25" s="14" t="s">
        <v>16</v>
      </c>
      <c r="S25" s="9" t="s">
        <v>27</v>
      </c>
      <c r="T25" s="9" t="s">
        <v>28</v>
      </c>
      <c r="U25" s="9" t="s">
        <v>29</v>
      </c>
      <c r="V25" s="7"/>
      <c r="W25" s="7"/>
      <c r="X25" s="18"/>
    </row>
    <row r="26" spans="1:24" s="35" customFormat="1" ht="39" customHeight="1" x14ac:dyDescent="0.25">
      <c r="A26" s="130"/>
      <c r="B26" s="131"/>
      <c r="C26" s="131"/>
      <c r="D26" s="131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4">
        <f t="shared" ref="S26:S31" si="4">SUM(E26,G26,I26,K26,M26,O26)</f>
        <v>0</v>
      </c>
      <c r="T26" s="14"/>
      <c r="U26" s="14">
        <f t="shared" ref="U26:U31" si="5">SUM(F26,H26,J26,L26,N26,P26)</f>
        <v>0</v>
      </c>
      <c r="V26" s="132"/>
      <c r="W26" s="132"/>
      <c r="X26" s="134"/>
    </row>
    <row r="27" spans="1:24" s="35" customFormat="1" ht="39" customHeight="1" x14ac:dyDescent="0.25">
      <c r="A27" s="130"/>
      <c r="B27" s="131"/>
      <c r="C27" s="131"/>
      <c r="D27" s="131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4">
        <f t="shared" si="4"/>
        <v>0</v>
      </c>
      <c r="T27" s="14"/>
      <c r="U27" s="14">
        <f t="shared" si="5"/>
        <v>0</v>
      </c>
      <c r="V27" s="132"/>
      <c r="W27" s="132"/>
      <c r="X27" s="134"/>
    </row>
    <row r="28" spans="1:24" s="35" customFormat="1" ht="39" customHeight="1" x14ac:dyDescent="0.25">
      <c r="A28" s="130"/>
      <c r="B28" s="131"/>
      <c r="C28" s="131"/>
      <c r="D28" s="131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4">
        <f t="shared" si="4"/>
        <v>0</v>
      </c>
      <c r="T28" s="14"/>
      <c r="U28" s="14">
        <f t="shared" si="5"/>
        <v>0</v>
      </c>
      <c r="V28" s="132"/>
      <c r="W28" s="132"/>
      <c r="X28" s="134"/>
    </row>
    <row r="29" spans="1:24" s="35" customFormat="1" ht="39" customHeight="1" x14ac:dyDescent="0.25">
      <c r="A29" s="130"/>
      <c r="B29" s="131"/>
      <c r="C29" s="131"/>
      <c r="D29" s="131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4">
        <f t="shared" si="4"/>
        <v>0</v>
      </c>
      <c r="T29" s="14"/>
      <c r="U29" s="14">
        <f t="shared" si="5"/>
        <v>0</v>
      </c>
      <c r="V29" s="132"/>
      <c r="W29" s="132"/>
      <c r="X29" s="134"/>
    </row>
    <row r="30" spans="1:24" s="35" customFormat="1" ht="39" customHeight="1" x14ac:dyDescent="0.25">
      <c r="A30" s="130"/>
      <c r="B30" s="131"/>
      <c r="C30" s="131"/>
      <c r="D30" s="131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4">
        <f t="shared" si="4"/>
        <v>0</v>
      </c>
      <c r="T30" s="14"/>
      <c r="U30" s="14">
        <f t="shared" si="5"/>
        <v>0</v>
      </c>
      <c r="V30" s="132"/>
      <c r="W30" s="132"/>
      <c r="X30" s="134"/>
    </row>
    <row r="31" spans="1:24" s="35" customFormat="1" ht="39" customHeight="1" x14ac:dyDescent="0.25">
      <c r="A31" s="130"/>
      <c r="B31" s="131"/>
      <c r="C31" s="131"/>
      <c r="D31" s="131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4">
        <f t="shared" si="4"/>
        <v>0</v>
      </c>
      <c r="T31" s="14"/>
      <c r="U31" s="14">
        <f t="shared" si="5"/>
        <v>0</v>
      </c>
      <c r="V31" s="132"/>
      <c r="W31" s="132"/>
      <c r="X31" s="134"/>
    </row>
    <row r="32" spans="1:24" s="57" customFormat="1" ht="39" customHeight="1" x14ac:dyDescent="0.25">
      <c r="A32" s="119" t="s">
        <v>6</v>
      </c>
      <c r="B32" s="120"/>
      <c r="C32" s="120"/>
      <c r="D32" s="120"/>
      <c r="E32" s="54">
        <f>SUM(E26:E31)</f>
        <v>0</v>
      </c>
      <c r="F32" s="54">
        <f t="shared" ref="F32:U32" si="6">SUM(F26:F31)</f>
        <v>0</v>
      </c>
      <c r="G32" s="54">
        <f t="shared" si="6"/>
        <v>0</v>
      </c>
      <c r="H32" s="54">
        <f t="shared" si="6"/>
        <v>0</v>
      </c>
      <c r="I32" s="54">
        <f t="shared" si="6"/>
        <v>0</v>
      </c>
      <c r="J32" s="54">
        <f t="shared" si="6"/>
        <v>0</v>
      </c>
      <c r="K32" s="54">
        <f t="shared" si="6"/>
        <v>0</v>
      </c>
      <c r="L32" s="54">
        <f t="shared" si="6"/>
        <v>0</v>
      </c>
      <c r="M32" s="54">
        <f t="shared" si="6"/>
        <v>0</v>
      </c>
      <c r="N32" s="54">
        <f t="shared" si="6"/>
        <v>0</v>
      </c>
      <c r="O32" s="54">
        <f t="shared" si="6"/>
        <v>0</v>
      </c>
      <c r="P32" s="54">
        <f t="shared" si="6"/>
        <v>0</v>
      </c>
      <c r="Q32" s="54">
        <f t="shared" si="6"/>
        <v>0</v>
      </c>
      <c r="R32" s="54">
        <f t="shared" si="6"/>
        <v>0</v>
      </c>
      <c r="S32" s="54">
        <f t="shared" si="6"/>
        <v>0</v>
      </c>
      <c r="T32" s="54">
        <f t="shared" si="6"/>
        <v>0</v>
      </c>
      <c r="U32" s="54">
        <f t="shared" si="6"/>
        <v>0</v>
      </c>
      <c r="V32" s="55"/>
      <c r="W32" s="55"/>
      <c r="X32" s="56"/>
    </row>
    <row r="33" spans="1:24" s="57" customFormat="1" ht="33" customHeight="1" x14ac:dyDescent="0.25">
      <c r="A33" s="119" t="s">
        <v>38</v>
      </c>
      <c r="B33" s="119"/>
      <c r="C33" s="119"/>
      <c r="D33" s="119"/>
      <c r="E33" s="54">
        <f t="shared" ref="E33:U33" si="7">+E20+E32</f>
        <v>0</v>
      </c>
      <c r="F33" s="54">
        <f t="shared" si="7"/>
        <v>0</v>
      </c>
      <c r="G33" s="54">
        <f t="shared" si="7"/>
        <v>0</v>
      </c>
      <c r="H33" s="54">
        <f t="shared" si="7"/>
        <v>0</v>
      </c>
      <c r="I33" s="54">
        <f t="shared" si="7"/>
        <v>0</v>
      </c>
      <c r="J33" s="54">
        <f t="shared" si="7"/>
        <v>0</v>
      </c>
      <c r="K33" s="54">
        <f t="shared" si="7"/>
        <v>0</v>
      </c>
      <c r="L33" s="54">
        <f t="shared" si="7"/>
        <v>0</v>
      </c>
      <c r="M33" s="54">
        <f t="shared" si="7"/>
        <v>0</v>
      </c>
      <c r="N33" s="54">
        <f t="shared" si="7"/>
        <v>0</v>
      </c>
      <c r="O33" s="54">
        <f t="shared" si="7"/>
        <v>0</v>
      </c>
      <c r="P33" s="54">
        <f t="shared" si="7"/>
        <v>0</v>
      </c>
      <c r="Q33" s="54">
        <f t="shared" si="7"/>
        <v>0</v>
      </c>
      <c r="R33" s="54">
        <f t="shared" si="7"/>
        <v>0</v>
      </c>
      <c r="S33" s="54">
        <f t="shared" si="7"/>
        <v>0</v>
      </c>
      <c r="T33" s="54">
        <f t="shared" si="7"/>
        <v>0</v>
      </c>
      <c r="U33" s="54">
        <f t="shared" si="7"/>
        <v>0</v>
      </c>
      <c r="V33" s="60"/>
      <c r="W33" s="61"/>
      <c r="X33" s="60"/>
    </row>
    <row r="34" spans="1:24" s="35" customFormat="1" ht="33" customHeight="1" x14ac:dyDescent="0.25">
      <c r="A34" s="119" t="s">
        <v>65</v>
      </c>
      <c r="B34" s="119"/>
      <c r="C34" s="119"/>
      <c r="D34" s="119"/>
      <c r="E34" s="119"/>
      <c r="F34" s="119"/>
      <c r="G34" s="79" t="s">
        <v>58</v>
      </c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1"/>
      <c r="S34" s="160">
        <v>0</v>
      </c>
      <c r="T34" s="160">
        <v>0</v>
      </c>
      <c r="U34" s="160">
        <v>0</v>
      </c>
      <c r="V34" s="66"/>
      <c r="W34" s="34"/>
      <c r="X34" s="37"/>
    </row>
    <row r="35" spans="1:24" s="35" customFormat="1" ht="33" customHeight="1" x14ac:dyDescent="0.25">
      <c r="A35" s="119"/>
      <c r="B35" s="119"/>
      <c r="C35" s="119"/>
      <c r="D35" s="119"/>
      <c r="E35" s="119"/>
      <c r="F35" s="119"/>
      <c r="G35" s="79" t="s">
        <v>59</v>
      </c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1"/>
      <c r="S35" s="160">
        <v>0</v>
      </c>
      <c r="T35" s="160">
        <v>0</v>
      </c>
      <c r="U35" s="160">
        <v>0</v>
      </c>
      <c r="V35" s="66"/>
      <c r="W35" s="34"/>
      <c r="X35" s="37"/>
    </row>
    <row r="36" spans="1:24" s="35" customFormat="1" ht="33" customHeight="1" x14ac:dyDescent="0.25">
      <c r="A36" s="119"/>
      <c r="B36" s="119"/>
      <c r="C36" s="119"/>
      <c r="D36" s="119"/>
      <c r="E36" s="119"/>
      <c r="F36" s="119"/>
      <c r="G36" s="79" t="s">
        <v>60</v>
      </c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1"/>
      <c r="S36" s="160">
        <v>0</v>
      </c>
      <c r="T36" s="160">
        <v>0</v>
      </c>
      <c r="U36" s="160">
        <v>0</v>
      </c>
      <c r="V36" s="66"/>
      <c r="W36" s="34"/>
      <c r="X36" s="37"/>
    </row>
    <row r="37" spans="1:24" s="35" customFormat="1" ht="33" customHeight="1" x14ac:dyDescent="0.25">
      <c r="A37" s="119"/>
      <c r="B37" s="119"/>
      <c r="C37" s="119"/>
      <c r="D37" s="119"/>
      <c r="E37" s="119"/>
      <c r="F37" s="119"/>
      <c r="G37" s="79" t="s">
        <v>61</v>
      </c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1"/>
      <c r="S37" s="54">
        <f>+S33-S34-S35-S36</f>
        <v>0</v>
      </c>
      <c r="T37" s="54">
        <f t="shared" ref="T37:U37" si="8">+T33-T34-T35-T36</f>
        <v>0</v>
      </c>
      <c r="U37" s="54">
        <f t="shared" si="8"/>
        <v>0</v>
      </c>
      <c r="V37" s="37"/>
      <c r="W37" s="34"/>
      <c r="X37" s="37"/>
    </row>
    <row r="38" spans="1:24" s="35" customFormat="1" ht="33" customHeight="1" x14ac:dyDescent="0.25">
      <c r="A38" s="82" t="s">
        <v>33</v>
      </c>
      <c r="B38" s="83"/>
      <c r="C38" s="83"/>
      <c r="D38" s="84"/>
      <c r="E38" s="27"/>
      <c r="F38" s="2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66"/>
      <c r="V38" s="66"/>
      <c r="W38" s="34"/>
      <c r="X38" s="37"/>
    </row>
    <row r="39" spans="1:24" s="32" customFormat="1" ht="33" customHeight="1" x14ac:dyDescent="0.25">
      <c r="A39" s="85"/>
      <c r="B39" s="86"/>
      <c r="C39" s="86"/>
      <c r="D39" s="87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67"/>
      <c r="V39" s="67"/>
      <c r="W39" s="18"/>
      <c r="X39" s="33"/>
    </row>
    <row r="40" spans="1:24" s="21" customFormat="1" ht="27" x14ac:dyDescent="0.25">
      <c r="A40" s="119" t="s">
        <v>8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36"/>
      <c r="R40" s="36"/>
      <c r="S40" s="39"/>
      <c r="T40" s="39"/>
      <c r="U40" s="39"/>
      <c r="V40" s="68" t="s">
        <v>9</v>
      </c>
      <c r="W40" s="40"/>
      <c r="X40" s="39"/>
    </row>
    <row r="41" spans="1:24" ht="23.25" customHeight="1" x14ac:dyDescent="0.3">
      <c r="A41" s="74" t="s">
        <v>54</v>
      </c>
      <c r="B41" s="75"/>
      <c r="C41" s="75"/>
      <c r="D41" s="75"/>
      <c r="E41" s="65"/>
      <c r="F41" s="65"/>
      <c r="G41" s="65"/>
      <c r="H41" s="65"/>
      <c r="I41" s="65"/>
      <c r="J41" s="4"/>
      <c r="K41" s="4"/>
      <c r="L41" s="4"/>
      <c r="M41" s="4"/>
      <c r="N41" s="4"/>
      <c r="O41" s="4"/>
      <c r="P41" s="4"/>
      <c r="Q41" s="4"/>
      <c r="R41" s="4"/>
      <c r="S41" s="5"/>
      <c r="T41" s="5"/>
      <c r="U41" s="5"/>
      <c r="V41" s="6"/>
      <c r="W41" s="6"/>
      <c r="X41" s="3"/>
    </row>
    <row r="42" spans="1:24" s="8" customFormat="1" ht="23.25" customHeight="1" x14ac:dyDescent="0.25">
      <c r="A42" s="74" t="s">
        <v>10</v>
      </c>
      <c r="B42" s="75"/>
      <c r="C42" s="75"/>
      <c r="D42" s="76"/>
      <c r="E42" s="72">
        <v>0.25</v>
      </c>
      <c r="F42" s="73"/>
      <c r="G42" s="72">
        <v>0.25</v>
      </c>
      <c r="H42" s="73"/>
      <c r="I42" s="72">
        <v>0.25</v>
      </c>
      <c r="J42" s="73"/>
      <c r="K42" s="72">
        <v>0.25</v>
      </c>
      <c r="L42" s="73"/>
      <c r="M42" s="72">
        <v>0.25</v>
      </c>
      <c r="N42" s="73"/>
      <c r="O42" s="72">
        <v>0</v>
      </c>
      <c r="P42" s="73"/>
      <c r="Q42" s="72">
        <v>0.25</v>
      </c>
      <c r="R42" s="73"/>
      <c r="S42" s="13"/>
      <c r="T42" s="13"/>
      <c r="U42" s="13"/>
      <c r="V42" s="13"/>
      <c r="W42" s="13"/>
      <c r="X42" s="69"/>
    </row>
    <row r="43" spans="1:24" s="8" customFormat="1" ht="23.25" customHeight="1" x14ac:dyDescent="0.25">
      <c r="A43" s="90" t="s">
        <v>11</v>
      </c>
      <c r="B43" s="91"/>
      <c r="C43" s="91"/>
      <c r="D43" s="92"/>
      <c r="E43" s="161"/>
      <c r="F43" s="162"/>
      <c r="G43" s="161"/>
      <c r="H43" s="162"/>
      <c r="I43" s="161"/>
      <c r="J43" s="162"/>
      <c r="K43" s="163"/>
      <c r="L43" s="164"/>
      <c r="M43" s="163"/>
      <c r="N43" s="164"/>
      <c r="O43" s="163"/>
      <c r="P43" s="164"/>
      <c r="Q43" s="163"/>
      <c r="R43" s="164"/>
      <c r="S43" s="69"/>
      <c r="T43" s="69"/>
      <c r="U43" s="69"/>
      <c r="V43" s="69"/>
      <c r="W43" s="69"/>
      <c r="X43" s="69"/>
    </row>
    <row r="44" spans="1:24" s="8" customFormat="1" ht="23.25" customHeight="1" x14ac:dyDescent="0.25">
      <c r="A44" s="74" t="s">
        <v>12</v>
      </c>
      <c r="B44" s="75"/>
      <c r="C44" s="75"/>
      <c r="D44" s="76"/>
      <c r="E44" s="161"/>
      <c r="F44" s="162"/>
      <c r="G44" s="161"/>
      <c r="H44" s="162"/>
      <c r="I44" s="161"/>
      <c r="J44" s="162"/>
      <c r="K44" s="163"/>
      <c r="L44" s="164"/>
      <c r="M44" s="163"/>
      <c r="N44" s="164"/>
      <c r="O44" s="163"/>
      <c r="P44" s="164"/>
      <c r="Q44" s="163"/>
      <c r="R44" s="164"/>
      <c r="S44" s="70" t="s">
        <v>62</v>
      </c>
      <c r="U44" s="69"/>
      <c r="V44" s="69"/>
      <c r="W44" s="69"/>
      <c r="X44" s="69"/>
    </row>
    <row r="45" spans="1:24" s="8" customFormat="1" ht="23.25" customHeight="1" x14ac:dyDescent="0.25">
      <c r="A45" s="74" t="s">
        <v>13</v>
      </c>
      <c r="B45" s="75"/>
      <c r="C45" s="75"/>
      <c r="D45" s="76"/>
      <c r="E45" s="72">
        <v>0.79166666666666663</v>
      </c>
      <c r="F45" s="73"/>
      <c r="G45" s="72">
        <v>0.75</v>
      </c>
      <c r="H45" s="73"/>
      <c r="I45" s="72">
        <v>0.70833333333333337</v>
      </c>
      <c r="J45" s="73"/>
      <c r="K45" s="72">
        <v>0.83333333333333337</v>
      </c>
      <c r="L45" s="73"/>
      <c r="M45" s="72">
        <v>0.79166666666666663</v>
      </c>
      <c r="N45" s="73"/>
      <c r="O45" s="72">
        <v>0</v>
      </c>
      <c r="P45" s="73"/>
      <c r="Q45" s="72">
        <v>0.75</v>
      </c>
      <c r="R45" s="73"/>
      <c r="S45" s="69"/>
      <c r="T45" s="69"/>
      <c r="U45" s="69"/>
      <c r="V45" s="69"/>
      <c r="W45" s="69"/>
      <c r="X45" s="69"/>
    </row>
  </sheetData>
  <sheetProtection algorithmName="SHA-512" hashValue="aSqSmsjPXx75+oM3ElY0xCTs19NGcdIcIVV6V9uHpYPn7VsipotgZrvSVYJMGnp2Z73umB6AZVkQUkxcP+Qjjg==" saltValue="IIPr9hN/UeNkEaOu3uWM8Q==" spinCount="100000" sheet="1" formatCells="0" formatColumns="0" formatRows="0" insertColumns="0" insertRows="0" insertHyperlinks="0" deleteColumns="0" deleteRows="0" sort="0" autoFilter="0" pivotTables="0"/>
  <mergeCells count="108">
    <mergeCell ref="A18:D18"/>
    <mergeCell ref="A19:D19"/>
    <mergeCell ref="A20:D20"/>
    <mergeCell ref="S12:U12"/>
    <mergeCell ref="A14:D14"/>
    <mergeCell ref="A15:D15"/>
    <mergeCell ref="A16:D16"/>
    <mergeCell ref="A17:D17"/>
    <mergeCell ref="E12:F12"/>
    <mergeCell ref="G12:H12"/>
    <mergeCell ref="I12:J12"/>
    <mergeCell ref="K12:L12"/>
    <mergeCell ref="M12:N12"/>
    <mergeCell ref="O12:P12"/>
    <mergeCell ref="V1:X7"/>
    <mergeCell ref="Q12:R12"/>
    <mergeCell ref="Q24:R24"/>
    <mergeCell ref="A12:D13"/>
    <mergeCell ref="A24:D25"/>
    <mergeCell ref="B2:F4"/>
    <mergeCell ref="A40:P40"/>
    <mergeCell ref="O42:P42"/>
    <mergeCell ref="O43:P43"/>
    <mergeCell ref="A34:F37"/>
    <mergeCell ref="A33:D33"/>
    <mergeCell ref="A28:D28"/>
    <mergeCell ref="A29:D29"/>
    <mergeCell ref="A30:D30"/>
    <mergeCell ref="A31:D31"/>
    <mergeCell ref="A32:D32"/>
    <mergeCell ref="S24:U24"/>
    <mergeCell ref="A26:D26"/>
    <mergeCell ref="A27:D27"/>
    <mergeCell ref="E24:F24"/>
    <mergeCell ref="G24:H24"/>
    <mergeCell ref="I24:J24"/>
    <mergeCell ref="K24:L24"/>
    <mergeCell ref="M24:N24"/>
    <mergeCell ref="M10:Q10"/>
    <mergeCell ref="M11:Q11"/>
    <mergeCell ref="H5:R5"/>
    <mergeCell ref="H6:R7"/>
    <mergeCell ref="S6:U6"/>
    <mergeCell ref="S4:U4"/>
    <mergeCell ref="G11:K11"/>
    <mergeCell ref="H1:R4"/>
    <mergeCell ref="A9:A11"/>
    <mergeCell ref="B9:F10"/>
    <mergeCell ref="B11:F11"/>
    <mergeCell ref="G9:K9"/>
    <mergeCell ref="G10:K10"/>
    <mergeCell ref="M9:Q9"/>
    <mergeCell ref="B6:G6"/>
    <mergeCell ref="B7:G7"/>
    <mergeCell ref="B8:U8"/>
    <mergeCell ref="A5:A6"/>
    <mergeCell ref="B5:G5"/>
    <mergeCell ref="S2:U2"/>
    <mergeCell ref="R21:V21"/>
    <mergeCell ref="R22:V22"/>
    <mergeCell ref="A43:D43"/>
    <mergeCell ref="A42:D42"/>
    <mergeCell ref="G42:H42"/>
    <mergeCell ref="G43:H43"/>
    <mergeCell ref="K42:L42"/>
    <mergeCell ref="K43:L43"/>
    <mergeCell ref="A21:A23"/>
    <mergeCell ref="B21:F21"/>
    <mergeCell ref="B22:F22"/>
    <mergeCell ref="B23:F23"/>
    <mergeCell ref="G21:K21"/>
    <mergeCell ref="G22:K22"/>
    <mergeCell ref="G23:K23"/>
    <mergeCell ref="O24:P24"/>
    <mergeCell ref="M21:Q21"/>
    <mergeCell ref="M43:N43"/>
    <mergeCell ref="A41:D41"/>
    <mergeCell ref="E42:F42"/>
    <mergeCell ref="E43:F43"/>
    <mergeCell ref="E44:F44"/>
    <mergeCell ref="E45:F45"/>
    <mergeCell ref="M22:Q22"/>
    <mergeCell ref="M23:Q23"/>
    <mergeCell ref="G34:R34"/>
    <mergeCell ref="G35:R35"/>
    <mergeCell ref="G36:R36"/>
    <mergeCell ref="G37:R37"/>
    <mergeCell ref="A38:D38"/>
    <mergeCell ref="A39:D39"/>
    <mergeCell ref="O44:P44"/>
    <mergeCell ref="O45:P45"/>
    <mergeCell ref="Q42:R42"/>
    <mergeCell ref="Q43:R43"/>
    <mergeCell ref="Q44:R44"/>
    <mergeCell ref="Q45:R45"/>
    <mergeCell ref="K44:L44"/>
    <mergeCell ref="K45:L45"/>
    <mergeCell ref="M42:N42"/>
    <mergeCell ref="M44:N44"/>
    <mergeCell ref="M45:N45"/>
    <mergeCell ref="G44:H44"/>
    <mergeCell ref="G45:H45"/>
    <mergeCell ref="I42:J42"/>
    <mergeCell ref="I43:J43"/>
    <mergeCell ref="I44:J44"/>
    <mergeCell ref="I45:J45"/>
    <mergeCell ref="A44:D44"/>
    <mergeCell ref="A45:D45"/>
  </mergeCells>
  <pageMargins left="0.83" right="0.7" top="0.75" bottom="0.75" header="0.3" footer="0.3"/>
  <pageSetup paperSize="8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 Ahmad</dc:creator>
  <cp:lastModifiedBy>Dell</cp:lastModifiedBy>
  <cp:lastPrinted>2022-12-25T13:36:25Z</cp:lastPrinted>
  <dcterms:created xsi:type="dcterms:W3CDTF">2022-12-25T06:29:24Z</dcterms:created>
  <dcterms:modified xsi:type="dcterms:W3CDTF">2023-01-24T08:49:28Z</dcterms:modified>
</cp:coreProperties>
</file>